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OneDrive\OneDrive - CARNET\RIF\RIF\2019\GFI\"/>
    </mc:Choice>
  </mc:AlternateContent>
  <bookViews>
    <workbookView xWindow="360" yWindow="75" windowWidth="20955" windowHeight="9210"/>
  </bookViews>
  <sheets>
    <sheet name="Bilješke" sheetId="2" r:id="rId1"/>
  </sheets>
  <definedNames>
    <definedName name="_xlnm.Print_Area" localSheetId="0">Bilješke!$A$1:$D$52</definedName>
  </definedNames>
  <calcPr calcId="162913"/>
</workbook>
</file>

<file path=xl/calcChain.xml><?xml version="1.0" encoding="utf-8"?>
<calcChain xmlns="http://schemas.openxmlformats.org/spreadsheetml/2006/main">
  <c r="D28" i="2" l="1"/>
  <c r="D24" i="2" l="1"/>
  <c r="D20" i="2"/>
  <c r="D31" i="2" l="1"/>
  <c r="D17" i="2"/>
</calcChain>
</file>

<file path=xl/sharedStrings.xml><?xml version="1.0" encoding="utf-8"?>
<sst xmlns="http://schemas.openxmlformats.org/spreadsheetml/2006/main" count="77" uniqueCount="76">
  <si>
    <t>AOP</t>
  </si>
  <si>
    <t>6</t>
  </si>
  <si>
    <t>63</t>
  </si>
  <si>
    <t>65</t>
  </si>
  <si>
    <t>652</t>
  </si>
  <si>
    <t>6526</t>
  </si>
  <si>
    <t>Ostali nespomenuti prihodi</t>
  </si>
  <si>
    <t>66</t>
  </si>
  <si>
    <t>661</t>
  </si>
  <si>
    <t>001</t>
  </si>
  <si>
    <t>KONTO</t>
  </si>
  <si>
    <t>NAZIV KONTA</t>
  </si>
  <si>
    <t>IZNOS</t>
  </si>
  <si>
    <t>Osnovna škola Ivan Benković</t>
  </si>
  <si>
    <t>OIB: 22113724208</t>
  </si>
  <si>
    <t>ŽIRO RAČUN: 2360000-1102125318</t>
  </si>
  <si>
    <t xml:space="preserve">PRIHODI POSLOVANJA </t>
  </si>
  <si>
    <t xml:space="preserve">Prihodi od administrativnih pristojbi i po posebnim propisima </t>
  </si>
  <si>
    <t xml:space="preserve">Prihodi po posebnim propisima </t>
  </si>
  <si>
    <t>Donacije</t>
  </si>
  <si>
    <t>Hrvatskog preporoda 68, 10370 Dugo Selo</t>
  </si>
  <si>
    <t>Prihodi od prodaje proizvoda i robe te pruženih usluga i prihodi od donacija</t>
  </si>
  <si>
    <t>Prihodi od imovine</t>
  </si>
  <si>
    <t>Pomoći iz inozemstva i od subjekata unutar općeg proračuna</t>
  </si>
  <si>
    <t>Tekuće pomoći izvanproračunskih korisnika</t>
  </si>
  <si>
    <t>Tekuće pomoći pror. korisnicima iz proračuna koji im nije nadležan</t>
  </si>
  <si>
    <t>074</t>
  </si>
  <si>
    <t>Kapitalne pomoći proračunskim korisnicima iz proračuna koji im nije nadležan</t>
  </si>
  <si>
    <t>Kamate na oročena sredstva i depozite po viđenju-pripis kamate</t>
  </si>
  <si>
    <t>Prihodi od prodaje proizvoda i robe te pruženih usluga</t>
  </si>
  <si>
    <t>Kazne, upravne mjere i ostali prihodi</t>
  </si>
  <si>
    <t>Ostali prihodi</t>
  </si>
  <si>
    <t>Bilješke uz izvještaj o prihodima i rashodima, primicima i izdacima (OBRAZAC PR-RAS)</t>
  </si>
  <si>
    <t>Bilješka br. 1 - Specifikacija prihoda</t>
  </si>
  <si>
    <t>RKP: 46001</t>
  </si>
  <si>
    <t>MB: 02608723</t>
  </si>
  <si>
    <t>Bilješke uz Izvještaj o obvezama (OBRAZAC OBVEZE)</t>
  </si>
  <si>
    <t>Bilješke uz Bilancu (OBRAZAC BIL)</t>
  </si>
  <si>
    <t>Voditelj računovodstva:</t>
  </si>
  <si>
    <t>___________________________</t>
  </si>
  <si>
    <t>Branko Goleš, prof.</t>
  </si>
  <si>
    <t>______________________</t>
  </si>
  <si>
    <t xml:space="preserve"> Ravnatelj:</t>
  </si>
  <si>
    <t xml:space="preserve">Bilješka br. 5 - AOP 641 Stanje novčanih sredstava na kraju izvještajnog radoblja </t>
  </si>
  <si>
    <t>Bilješka br. 7 - AOP 233 Višak prihoda poslovanja i AOP 238 Manjak prihoda od nefinancijske imovine</t>
  </si>
  <si>
    <t xml:space="preserve">Bilješka br. 6 -  AOP 090 Stanje nedospjelih obveza na kraju izvještajnog razdoblja </t>
  </si>
  <si>
    <t>045</t>
  </si>
  <si>
    <t>058</t>
  </si>
  <si>
    <t>064</t>
  </si>
  <si>
    <t>065</t>
  </si>
  <si>
    <t>077</t>
  </si>
  <si>
    <t>116</t>
  </si>
  <si>
    <t>111</t>
  </si>
  <si>
    <t>123</t>
  </si>
  <si>
    <t>126</t>
  </si>
  <si>
    <t>125</t>
  </si>
  <si>
    <t>132</t>
  </si>
  <si>
    <t>131</t>
  </si>
  <si>
    <t>136</t>
  </si>
  <si>
    <t>147</t>
  </si>
  <si>
    <t>Bilješka br. 2 - AOP 064 Pomoći iz inozemstva i subjekata unutar općeg proračuna</t>
  </si>
  <si>
    <t>Stanje nedospjelih obveza na kraju izvještajnog razdoblja iznosi 874.268,00 kn ,  materijalna prava zaposlenika za 12/2019 i plaće 12/2019 koje dospijevaju u siječnju 2019. godine, materijalne rashode čija je obveza nastala u 2019. godini, a dospijevaju na naplatu u siječnju 2020. godine (električna energija,usluge telefona, komunalne usluge...)</t>
  </si>
  <si>
    <t>Stanje novčanih sredstava na kraju izvještajnog razdoblja odgovara stanju žiroračuna na dan 31.12.2019. godine</t>
  </si>
  <si>
    <t xml:space="preserve">U izvještajnom razdoblju ostvareno je 202.103,00  kn od vlastitih prihoda pružanja usluga iznajmljivanja prostora škole (sportska dvorana, školski hol, školske učionice). U predhodnom razdoblju razdoblju od 1. siječnja do 31. prosinca 2018. godine ostvareno je 191.026,00 kn od pružanja istih usluga. Razlog zbog čega je došlo do boljeg rezultata  je bolja  naplata potraživanja. </t>
  </si>
  <si>
    <t>Bilješka br. 5 - AOP 126 Prihodi od pruženih usluga</t>
  </si>
  <si>
    <t xml:space="preserve">U iznos na  AOP-u 105 spadaju prihodi od sufinanciranja školske  školske kuhinje od strane roditelja kao i od sufinanciranja programa produženog boravka od strane roditelja za plaće voditelja u produženom boravku i prehranu krajnjih korisnika navedenog programa. </t>
  </si>
  <si>
    <t>Bilješka br. 3 - AOP 105 Prihodi od upravnih i administativnih pristojbi po posebnim propisima</t>
  </si>
  <si>
    <t>U iznos na AOP-u 064 spadaju prihodi iz proračuna Grada Dugog Sela za sufinanciranje produženog  boravka, tekuće pomoći proračunskim korisnicima iz proračuna koji im nije nadležan (plaće i materijalna prava zaposlenika koje financira nadležno Ministarstvo), sufinanciranje školske kuhinje za djecu slabijeg imovinskog statusa od strane Grada Dugog Sela te novčana sredstva od HZZ-a za provođenje mjera aktivne politike zapošljavanja mladih (Pripravništvo)</t>
  </si>
  <si>
    <t>Ostvaren je višak prihoda poslovanja u iznosu od 703.368,00 kn (zbroj viška prihoda poslovanja preneseni- vidjeti AOP 284 u obrascu PR-RAS  i ostvarenog viška prihoda poslovanja u tekućem izvještajnom razdoblju- vidjeti AOP 282) te manjak prihoda od nefinancijske imovine od 521.511,00 kn (zbroj manjka prihoda od nefinancijske imovine preneseni- vidjeti AOP 401 u obrascu PR-RAS i manjka prihoda od nefinancijske imovine ostvarenog u tekućem izvještajnom razdoblju- vidjeti AOP 399 u obrascu PR-RAS). Propisana korekcija rezultata  se izvršila  jer je škola za nabavu nefinancijske imovine škola  imala kapitalnih prijenosa sredstava.</t>
  </si>
  <si>
    <t>133</t>
  </si>
  <si>
    <t>Prihodi iz nadležnog proračuna - Zagrebačka županija</t>
  </si>
  <si>
    <t>Prihodi iz nadležnog proračuna za financiranje rashoda poslovanja</t>
  </si>
  <si>
    <t>Prihodi iz nadležnog proračuna za financiranje rashoda za nabavu nefinancijske imovine</t>
  </si>
  <si>
    <t>BILJEŠKE UZ FINANCIJSKE IZVJEŠTAJE ZA RAZDOBLJE  01.01.2019.- 31.12.2019.</t>
  </si>
  <si>
    <t xml:space="preserve">Jelena Volarić, bac. oec. </t>
  </si>
  <si>
    <t>U Dugom Selu, 31.1.2019.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</si>
</sst>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Arial"/>
      <charset val="238"/>
    </font>
    <font>
      <sz val="10"/>
      <name val="Arial"/>
      <family val="2"/>
      <charset val="238"/>
    </font>
    <font>
      <sz val="10"/>
      <color indexed="8"/>
      <name val="MS Sans Serif"/>
      <family val="2"/>
      <charset val="238"/>
    </font>
    <font>
      <sz val="11"/>
      <name val="Calibri"/>
      <family val="2"/>
      <charset val="238"/>
      <scheme val="minor"/>
    </font>
    <font>
      <b/>
      <sz val="11"/>
      <name val="Calibri"/>
      <family val="2"/>
      <charset val="238"/>
      <scheme val="minor"/>
    </font>
    <font>
      <b/>
      <sz val="12"/>
      <name val="Calibri"/>
      <family val="2"/>
      <charset val="238"/>
      <scheme val="minor"/>
    </font>
    <font>
      <sz val="14"/>
      <name val="Calibri"/>
      <family val="2"/>
      <charset val="238"/>
      <scheme val="minor"/>
    </font>
    <font>
      <b/>
      <sz val="14"/>
      <name val="Calibri"/>
      <family val="2"/>
      <charset val="238"/>
      <scheme val="minor"/>
    </font>
    <font>
      <sz val="12"/>
      <name val="Calibri"/>
      <family val="2"/>
      <charset val="238"/>
      <scheme val="minor"/>
    </font>
    <font>
      <sz val="11"/>
      <color rgb="FFFF0000"/>
      <name val="Calibri"/>
      <family val="2"/>
      <charset val="23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18"/>
      </left>
      <right style="thin">
        <color indexed="64"/>
      </right>
      <top style="thin">
        <color indexed="64"/>
      </top>
      <bottom style="hair">
        <color indexed="64"/>
      </bottom>
      <diagonal/>
    </border>
  </borders>
  <cellStyleXfs count="3">
    <xf numFmtId="0" fontId="0" fillId="0" borderId="0"/>
    <xf numFmtId="0" fontId="2" fillId="0" borderId="0"/>
    <xf numFmtId="0" fontId="1" fillId="0" borderId="0"/>
  </cellStyleXfs>
  <cellXfs count="54">
    <xf numFmtId="0" fontId="0" fillId="0" borderId="0" xfId="0"/>
    <xf numFmtId="0" fontId="3" fillId="0" borderId="0" xfId="0" applyFont="1" applyAlignment="1">
      <alignment vertical="center"/>
    </xf>
    <xf numFmtId="0" fontId="3" fillId="0" borderId="0" xfId="0" applyFont="1" applyAlignment="1">
      <alignment horizontal="left" vertical="center" indent="1"/>
    </xf>
    <xf numFmtId="0" fontId="4" fillId="0" borderId="0" xfId="0" applyFont="1" applyAlignment="1">
      <alignment horizontal="left" vertical="center" indent="1"/>
    </xf>
    <xf numFmtId="49" fontId="3" fillId="0" borderId="0" xfId="0" applyNumberFormat="1" applyFont="1" applyAlignment="1">
      <alignment horizontal="center" vertical="center"/>
    </xf>
    <xf numFmtId="0" fontId="5" fillId="0" borderId="0" xfId="0" applyFont="1" applyAlignment="1">
      <alignment horizontal="left" vertical="center" indent="1"/>
    </xf>
    <xf numFmtId="0" fontId="3" fillId="0" borderId="0" xfId="0" applyFont="1" applyAlignment="1">
      <alignment horizontal="left" vertical="center" wrapText="1" indent="1"/>
    </xf>
    <xf numFmtId="0" fontId="5" fillId="0" borderId="0" xfId="0" applyFont="1" applyAlignment="1">
      <alignment horizontal="center" vertical="center"/>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3" fillId="0" borderId="0" xfId="0" applyFont="1" applyAlignment="1">
      <alignment vertical="center" wrapText="1"/>
    </xf>
    <xf numFmtId="3" fontId="3" fillId="0" borderId="0" xfId="0" applyNumberFormat="1" applyFont="1" applyAlignment="1">
      <alignment vertical="center"/>
    </xf>
    <xf numFmtId="3" fontId="3" fillId="0" borderId="0" xfId="0" applyNumberFormat="1" applyFont="1" applyAlignment="1">
      <alignment horizontal="right" vertical="center" indent="1"/>
    </xf>
    <xf numFmtId="49" fontId="4" fillId="0" borderId="0" xfId="0" applyNumberFormat="1" applyFont="1" applyAlignment="1">
      <alignment vertical="center"/>
    </xf>
    <xf numFmtId="0" fontId="8" fillId="0" borderId="0" xfId="0" applyFont="1" applyAlignment="1">
      <alignment vertical="center"/>
    </xf>
    <xf numFmtId="0" fontId="3" fillId="0" borderId="0" xfId="0" applyFont="1" applyBorder="1" applyAlignment="1">
      <alignment horizontal="left" vertical="center" indent="1"/>
    </xf>
    <xf numFmtId="0" fontId="3" fillId="0" borderId="0" xfId="0" applyFont="1" applyAlignment="1">
      <alignment horizontal="left" vertical="center"/>
    </xf>
    <xf numFmtId="0" fontId="4" fillId="0" borderId="0" xfId="0" applyFont="1" applyAlignment="1">
      <alignment horizontal="left" vertical="center" wrapText="1" indent="1"/>
    </xf>
    <xf numFmtId="0" fontId="0" fillId="0" borderId="0" xfId="0" applyAlignment="1">
      <alignment horizontal="left" vertical="center" wrapText="1" indent="1"/>
    </xf>
    <xf numFmtId="0" fontId="1" fillId="0" borderId="0" xfId="0" applyFont="1" applyAlignment="1">
      <alignment horizontal="left" vertical="center" wrapText="1" indent="1"/>
    </xf>
    <xf numFmtId="0" fontId="0" fillId="0" borderId="0" xfId="0" applyAlignment="1">
      <alignment horizontal="left" vertical="center" indent="1"/>
    </xf>
    <xf numFmtId="0" fontId="8" fillId="0" borderId="0" xfId="0"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left" vertical="center" indent="1"/>
    </xf>
    <xf numFmtId="49" fontId="3" fillId="0" borderId="0" xfId="0" applyNumberFormat="1" applyFont="1" applyAlignment="1">
      <alignment horizontal="left" vertical="center"/>
    </xf>
    <xf numFmtId="0" fontId="5" fillId="0" borderId="0" xfId="0" applyFont="1" applyAlignment="1">
      <alignment horizontal="left" vertical="center" indent="1"/>
    </xf>
    <xf numFmtId="3"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indent="1"/>
    </xf>
    <xf numFmtId="49" fontId="5" fillId="0" borderId="1" xfId="0" applyNumberFormat="1" applyFont="1" applyBorder="1" applyAlignment="1">
      <alignment horizontal="center" vertical="center"/>
    </xf>
    <xf numFmtId="0" fontId="5" fillId="0" borderId="1" xfId="0" applyFont="1" applyBorder="1" applyAlignment="1">
      <alignment horizontal="left" vertical="center" indent="1"/>
    </xf>
    <xf numFmtId="0" fontId="3" fillId="0" borderId="1" xfId="0" applyFont="1" applyBorder="1" applyAlignment="1">
      <alignment horizontal="left" vertical="center" indent="1"/>
    </xf>
    <xf numFmtId="0" fontId="3" fillId="0" borderId="1" xfId="0" applyFont="1" applyBorder="1" applyAlignment="1">
      <alignment horizontal="left" vertical="center" wrapText="1" indent="1"/>
    </xf>
    <xf numFmtId="49" fontId="3" fillId="0" borderId="1" xfId="0" applyNumberFormat="1" applyFont="1" applyBorder="1" applyAlignment="1">
      <alignment horizontal="center" vertical="center"/>
    </xf>
    <xf numFmtId="3" fontId="3" fillId="0" borderId="1" xfId="0" applyNumberFormat="1" applyFont="1" applyBorder="1" applyAlignment="1">
      <alignment horizontal="right" vertical="center" indent="1"/>
    </xf>
    <xf numFmtId="0" fontId="4" fillId="0" borderId="1" xfId="0" applyFont="1" applyBorder="1" applyAlignment="1">
      <alignment horizontal="left" vertical="center" indent="1"/>
    </xf>
    <xf numFmtId="0" fontId="4" fillId="0" borderId="1" xfId="0" applyFont="1" applyBorder="1" applyAlignment="1">
      <alignment horizontal="left" vertical="center" wrapText="1" indent="1"/>
    </xf>
    <xf numFmtId="49" fontId="4" fillId="0" borderId="1" xfId="0" applyNumberFormat="1" applyFont="1" applyBorder="1" applyAlignment="1">
      <alignment horizontal="center" vertical="center"/>
    </xf>
    <xf numFmtId="3" fontId="4" fillId="0" borderId="1" xfId="0" applyNumberFormat="1" applyFont="1" applyBorder="1" applyAlignment="1">
      <alignment horizontal="right" vertical="center" indent="1"/>
    </xf>
    <xf numFmtId="0" fontId="8"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indent="1"/>
    </xf>
    <xf numFmtId="0" fontId="0" fillId="0" borderId="0" xfId="0" applyAlignment="1">
      <alignment horizontal="left" vertical="center" wrapText="1" indent="1"/>
    </xf>
    <xf numFmtId="0" fontId="1" fillId="0" borderId="0" xfId="0" applyFont="1" applyAlignment="1">
      <alignment horizontal="left" vertical="center" wrapText="1" indent="1"/>
    </xf>
    <xf numFmtId="0" fontId="5" fillId="0" borderId="0" xfId="0" applyFont="1" applyAlignment="1">
      <alignment horizontal="left" vertical="center" indent="1"/>
    </xf>
    <xf numFmtId="0" fontId="0" fillId="0" borderId="0" xfId="0" applyAlignment="1">
      <alignment horizontal="left" vertical="center" indent="1"/>
    </xf>
    <xf numFmtId="0" fontId="9" fillId="0" borderId="0" xfId="0" applyFont="1" applyAlignment="1">
      <alignment horizontal="left" vertical="center" wrapText="1" indent="1"/>
    </xf>
    <xf numFmtId="0" fontId="7" fillId="0" borderId="0" xfId="0" applyFont="1" applyAlignment="1">
      <alignment horizontal="center" vertical="center"/>
    </xf>
    <xf numFmtId="0" fontId="5" fillId="0" borderId="2" xfId="0" applyFont="1" applyBorder="1" applyAlignment="1">
      <alignment horizontal="left" vertical="center" wrapText="1" indent="1"/>
    </xf>
    <xf numFmtId="0" fontId="5" fillId="0" borderId="0" xfId="0" applyFont="1" applyBorder="1" applyAlignment="1">
      <alignment horizontal="left" vertical="center" wrapText="1" indent="1"/>
    </xf>
    <xf numFmtId="0" fontId="7" fillId="0" borderId="0" xfId="0" applyFont="1" applyAlignment="1">
      <alignment horizontal="center" vertical="center" wrapText="1"/>
    </xf>
    <xf numFmtId="0" fontId="0" fillId="0" borderId="0" xfId="0" applyAlignment="1">
      <alignment horizontal="center" vertical="center" wrapText="1"/>
    </xf>
    <xf numFmtId="3" fontId="4" fillId="0" borderId="3" xfId="0" applyNumberFormat="1" applyFont="1" applyFill="1" applyBorder="1" applyAlignment="1" applyProtection="1">
      <alignment horizontal="right" vertical="center" shrinkToFit="1"/>
      <protection hidden="1"/>
    </xf>
  </cellXfs>
  <cellStyles count="3">
    <cellStyle name="Normal_Djelat" xfId="1"/>
    <cellStyle name="Normalno" xfId="0" builtinId="0"/>
    <cellStyle name="Obično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abSelected="1" zoomScaleNormal="100" workbookViewId="0">
      <selection activeCell="D11" sqref="D11"/>
    </sheetView>
  </sheetViews>
  <sheetFormatPr defaultRowHeight="15" x14ac:dyDescent="0.2"/>
  <cols>
    <col min="1" max="1" width="11.140625" style="2" customWidth="1"/>
    <col min="2" max="2" width="67.85546875" style="6" customWidth="1"/>
    <col min="3" max="3" width="7.140625" style="4" customWidth="1"/>
    <col min="4" max="4" width="15.28515625" style="13" customWidth="1"/>
    <col min="5" max="16384" width="9.140625" style="2"/>
  </cols>
  <sheetData>
    <row r="1" spans="1:9" s="1" customFormat="1" ht="17.25" customHeight="1" x14ac:dyDescent="0.2">
      <c r="A1" s="8" t="s">
        <v>13</v>
      </c>
      <c r="D1" s="12"/>
      <c r="G1" s="8"/>
      <c r="H1" s="8"/>
      <c r="I1" s="8"/>
    </row>
    <row r="2" spans="1:9" s="1" customFormat="1" ht="17.25" customHeight="1" x14ac:dyDescent="0.2">
      <c r="A2" s="8" t="s">
        <v>20</v>
      </c>
      <c r="D2" s="12"/>
      <c r="G2" s="8"/>
      <c r="H2" s="8"/>
      <c r="I2" s="8"/>
    </row>
    <row r="3" spans="1:9" s="1" customFormat="1" ht="17.25" customHeight="1" x14ac:dyDescent="0.2">
      <c r="A3" s="8" t="s">
        <v>34</v>
      </c>
      <c r="D3" s="12"/>
      <c r="G3" s="8"/>
      <c r="H3" s="8"/>
      <c r="I3" s="8"/>
    </row>
    <row r="4" spans="1:9" s="1" customFormat="1" ht="17.25" customHeight="1" x14ac:dyDescent="0.2">
      <c r="A4" s="8" t="s">
        <v>35</v>
      </c>
      <c r="D4" s="12"/>
      <c r="G4" s="8"/>
      <c r="H4" s="8"/>
      <c r="I4" s="8"/>
    </row>
    <row r="5" spans="1:9" s="1" customFormat="1" ht="17.25" customHeight="1" x14ac:dyDescent="0.2">
      <c r="A5" s="8" t="s">
        <v>14</v>
      </c>
      <c r="D5" s="12"/>
      <c r="G5" s="8"/>
      <c r="H5" s="8"/>
      <c r="I5" s="8"/>
    </row>
    <row r="6" spans="1:9" s="1" customFormat="1" ht="17.25" customHeight="1" x14ac:dyDescent="0.2">
      <c r="A6" s="8" t="s">
        <v>15</v>
      </c>
      <c r="D6" s="12"/>
      <c r="G6" s="8"/>
      <c r="H6" s="8"/>
      <c r="I6" s="8"/>
    </row>
    <row r="7" spans="1:9" s="9" customFormat="1" ht="41.25" customHeight="1" x14ac:dyDescent="0.2">
      <c r="A7" s="48" t="s">
        <v>73</v>
      </c>
      <c r="B7" s="48"/>
      <c r="C7" s="48"/>
      <c r="D7" s="48"/>
      <c r="G7" s="10"/>
      <c r="H7" s="10"/>
      <c r="I7" s="10"/>
    </row>
    <row r="8" spans="1:9" s="9" customFormat="1" ht="41.25" customHeight="1" x14ac:dyDescent="0.2">
      <c r="A8" s="51" t="s">
        <v>32</v>
      </c>
      <c r="B8" s="52"/>
      <c r="C8" s="52"/>
      <c r="D8" s="52"/>
      <c r="G8" s="10"/>
      <c r="H8" s="10"/>
      <c r="I8" s="10"/>
    </row>
    <row r="9" spans="1:9" s="5" customFormat="1" ht="45" customHeight="1" x14ac:dyDescent="0.2">
      <c r="A9" s="49" t="s">
        <v>33</v>
      </c>
      <c r="B9" s="49"/>
      <c r="C9" s="49"/>
      <c r="D9" s="49"/>
    </row>
    <row r="10" spans="1:9" s="7" customFormat="1" ht="26.25" customHeight="1" x14ac:dyDescent="0.2">
      <c r="A10" s="28" t="s">
        <v>10</v>
      </c>
      <c r="B10" s="29" t="s">
        <v>11</v>
      </c>
      <c r="C10" s="30" t="s">
        <v>0</v>
      </c>
      <c r="D10" s="27" t="s">
        <v>12</v>
      </c>
    </row>
    <row r="11" spans="1:9" s="26" customFormat="1" ht="15.75" x14ac:dyDescent="0.2">
      <c r="A11" s="31" t="s">
        <v>1</v>
      </c>
      <c r="B11" s="29" t="s">
        <v>16</v>
      </c>
      <c r="C11" s="30" t="s">
        <v>9</v>
      </c>
      <c r="D11" s="53">
        <v>11508285</v>
      </c>
    </row>
    <row r="12" spans="1:9" x14ac:dyDescent="0.2">
      <c r="A12" s="32"/>
      <c r="B12" s="33"/>
      <c r="C12" s="34"/>
      <c r="D12" s="35"/>
    </row>
    <row r="13" spans="1:9" s="3" customFormat="1" ht="22.5" customHeight="1" x14ac:dyDescent="0.2">
      <c r="A13" s="36" t="s">
        <v>2</v>
      </c>
      <c r="B13" s="37" t="s">
        <v>23</v>
      </c>
      <c r="C13" s="38" t="s">
        <v>46</v>
      </c>
      <c r="D13" s="39">
        <v>9064995</v>
      </c>
    </row>
    <row r="14" spans="1:9" s="3" customFormat="1" ht="22.5" customHeight="1" x14ac:dyDescent="0.2">
      <c r="A14" s="32">
        <v>6341</v>
      </c>
      <c r="B14" s="33" t="s">
        <v>24</v>
      </c>
      <c r="C14" s="34" t="s">
        <v>47</v>
      </c>
      <c r="D14" s="35">
        <v>111327</v>
      </c>
    </row>
    <row r="15" spans="1:9" s="3" customFormat="1" ht="22.5" customHeight="1" x14ac:dyDescent="0.2">
      <c r="A15" s="32">
        <v>6361</v>
      </c>
      <c r="B15" s="33" t="s">
        <v>25</v>
      </c>
      <c r="C15" s="34" t="s">
        <v>48</v>
      </c>
      <c r="D15" s="35">
        <v>8684214</v>
      </c>
    </row>
    <row r="16" spans="1:9" ht="30" x14ac:dyDescent="0.2">
      <c r="A16" s="32">
        <v>6362</v>
      </c>
      <c r="B16" s="33" t="s">
        <v>27</v>
      </c>
      <c r="C16" s="34" t="s">
        <v>49</v>
      </c>
      <c r="D16" s="35">
        <v>269454</v>
      </c>
    </row>
    <row r="17" spans="1:4" ht="15" customHeight="1" x14ac:dyDescent="0.2">
      <c r="A17" s="36">
        <v>64</v>
      </c>
      <c r="B17" s="37" t="s">
        <v>22</v>
      </c>
      <c r="C17" s="38" t="s">
        <v>26</v>
      </c>
      <c r="D17" s="39">
        <f>D18</f>
        <v>23</v>
      </c>
    </row>
    <row r="18" spans="1:4" s="3" customFormat="1" ht="15" customHeight="1" x14ac:dyDescent="0.2">
      <c r="A18" s="32"/>
      <c r="B18" s="33" t="s">
        <v>28</v>
      </c>
      <c r="C18" s="34" t="s">
        <v>50</v>
      </c>
      <c r="D18" s="35">
        <v>23</v>
      </c>
    </row>
    <row r="19" spans="1:4" s="3" customFormat="1" x14ac:dyDescent="0.2">
      <c r="A19" s="32"/>
      <c r="B19" s="33"/>
      <c r="C19" s="34"/>
      <c r="D19" s="35"/>
    </row>
    <row r="20" spans="1:4" x14ac:dyDescent="0.2">
      <c r="A20" s="36" t="s">
        <v>3</v>
      </c>
      <c r="B20" s="37" t="s">
        <v>17</v>
      </c>
      <c r="C20" s="38" t="s">
        <v>52</v>
      </c>
      <c r="D20" s="39">
        <f>D21</f>
        <v>932605</v>
      </c>
    </row>
    <row r="21" spans="1:4" s="3" customFormat="1" ht="18.75" customHeight="1" x14ac:dyDescent="0.2">
      <c r="A21" s="32" t="s">
        <v>4</v>
      </c>
      <c r="B21" s="33" t="s">
        <v>18</v>
      </c>
      <c r="C21" s="34" t="s">
        <v>51</v>
      </c>
      <c r="D21" s="35">
        <v>932605</v>
      </c>
    </row>
    <row r="22" spans="1:4" s="3" customFormat="1" x14ac:dyDescent="0.2">
      <c r="A22" s="32" t="s">
        <v>5</v>
      </c>
      <c r="B22" s="33" t="s">
        <v>6</v>
      </c>
      <c r="C22" s="34" t="s">
        <v>51</v>
      </c>
      <c r="D22" s="35">
        <v>932605</v>
      </c>
    </row>
    <row r="23" spans="1:4" s="3" customFormat="1" x14ac:dyDescent="0.2">
      <c r="A23" s="32"/>
      <c r="B23" s="33"/>
      <c r="C23" s="34"/>
      <c r="D23" s="35"/>
    </row>
    <row r="24" spans="1:4" s="3" customFormat="1" ht="30" x14ac:dyDescent="0.2">
      <c r="A24" s="36" t="s">
        <v>7</v>
      </c>
      <c r="B24" s="37" t="s">
        <v>21</v>
      </c>
      <c r="C24" s="38" t="s">
        <v>53</v>
      </c>
      <c r="D24" s="39">
        <f>D25+D26</f>
        <v>217713</v>
      </c>
    </row>
    <row r="25" spans="1:4" s="3" customFormat="1" ht="31.5" customHeight="1" x14ac:dyDescent="0.2">
      <c r="A25" s="32" t="s">
        <v>8</v>
      </c>
      <c r="B25" s="33" t="s">
        <v>29</v>
      </c>
      <c r="C25" s="34" t="s">
        <v>54</v>
      </c>
      <c r="D25" s="35">
        <v>202103</v>
      </c>
    </row>
    <row r="26" spans="1:4" s="3" customFormat="1" x14ac:dyDescent="0.2">
      <c r="A26" s="32">
        <v>663</v>
      </c>
      <c r="B26" s="33" t="s">
        <v>19</v>
      </c>
      <c r="C26" s="34" t="s">
        <v>55</v>
      </c>
      <c r="D26" s="35">
        <v>15610</v>
      </c>
    </row>
    <row r="27" spans="1:4" x14ac:dyDescent="0.2">
      <c r="A27" s="32"/>
      <c r="B27" s="33"/>
      <c r="C27" s="34"/>
      <c r="D27" s="35"/>
    </row>
    <row r="28" spans="1:4" s="3" customFormat="1" x14ac:dyDescent="0.2">
      <c r="A28" s="36">
        <v>67</v>
      </c>
      <c r="B28" s="37" t="s">
        <v>70</v>
      </c>
      <c r="C28" s="38" t="s">
        <v>57</v>
      </c>
      <c r="D28" s="39">
        <f>SUM(D29+D30)</f>
        <v>1277701</v>
      </c>
    </row>
    <row r="29" spans="1:4" s="3" customFormat="1" ht="22.5" customHeight="1" x14ac:dyDescent="0.2">
      <c r="A29" s="36">
        <v>6711</v>
      </c>
      <c r="B29" s="33" t="s">
        <v>71</v>
      </c>
      <c r="C29" s="34" t="s">
        <v>56</v>
      </c>
      <c r="D29" s="35">
        <v>1209101</v>
      </c>
    </row>
    <row r="30" spans="1:4" s="3" customFormat="1" ht="29.25" customHeight="1" x14ac:dyDescent="0.2">
      <c r="A30" s="36">
        <v>6712</v>
      </c>
      <c r="B30" s="33" t="s">
        <v>72</v>
      </c>
      <c r="C30" s="34" t="s">
        <v>69</v>
      </c>
      <c r="D30" s="35">
        <v>68600</v>
      </c>
    </row>
    <row r="31" spans="1:4" s="3" customFormat="1" ht="15.75" customHeight="1" x14ac:dyDescent="0.2">
      <c r="A31" s="36">
        <v>68</v>
      </c>
      <c r="B31" s="33" t="s">
        <v>30</v>
      </c>
      <c r="C31" s="38" t="s">
        <v>58</v>
      </c>
      <c r="D31" s="39">
        <f>D32</f>
        <v>14099</v>
      </c>
    </row>
    <row r="32" spans="1:4" s="3" customFormat="1" x14ac:dyDescent="0.2">
      <c r="A32" s="36">
        <v>6831</v>
      </c>
      <c r="B32" s="33" t="s">
        <v>31</v>
      </c>
      <c r="C32" s="34" t="s">
        <v>59</v>
      </c>
      <c r="D32" s="35">
        <v>14099</v>
      </c>
    </row>
    <row r="34" spans="1:6" ht="15.75" x14ac:dyDescent="0.2">
      <c r="A34" s="50" t="s">
        <v>60</v>
      </c>
      <c r="B34" s="50"/>
      <c r="C34" s="50"/>
      <c r="D34" s="50"/>
    </row>
    <row r="35" spans="1:6" x14ac:dyDescent="0.2">
      <c r="B35" s="42" t="s">
        <v>67</v>
      </c>
      <c r="C35" s="42"/>
      <c r="D35" s="42"/>
    </row>
    <row r="36" spans="1:6" s="3" customFormat="1" ht="75.75" customHeight="1" x14ac:dyDescent="0.2">
      <c r="A36" s="2"/>
      <c r="B36" s="42"/>
      <c r="C36" s="42"/>
      <c r="D36" s="42"/>
      <c r="E36" s="11"/>
    </row>
    <row r="37" spans="1:6" ht="33" customHeight="1" x14ac:dyDescent="0.2">
      <c r="A37" s="50" t="s">
        <v>66</v>
      </c>
      <c r="B37" s="50"/>
      <c r="C37" s="50"/>
      <c r="D37" s="50"/>
      <c r="E37" s="11"/>
    </row>
    <row r="38" spans="1:6" ht="50.25" customHeight="1" x14ac:dyDescent="0.2">
      <c r="B38" s="42" t="s">
        <v>65</v>
      </c>
      <c r="C38" s="42"/>
      <c r="D38" s="42"/>
    </row>
    <row r="39" spans="1:6" s="3" customFormat="1" ht="21.75" customHeight="1" x14ac:dyDescent="0.2">
      <c r="A39" s="5" t="s">
        <v>64</v>
      </c>
      <c r="B39" s="18"/>
      <c r="C39" s="18"/>
      <c r="D39" s="18"/>
      <c r="E39" s="17"/>
      <c r="F39" s="17"/>
    </row>
    <row r="40" spans="1:6" s="3" customFormat="1" ht="74.25" customHeight="1" x14ac:dyDescent="0.2">
      <c r="A40" s="5"/>
      <c r="B40" s="42" t="s">
        <v>63</v>
      </c>
      <c r="C40" s="43"/>
      <c r="D40" s="43"/>
      <c r="E40" s="17"/>
      <c r="F40" s="17"/>
    </row>
    <row r="41" spans="1:6" s="3" customFormat="1" ht="25.5" customHeight="1" x14ac:dyDescent="0.2">
      <c r="A41" s="5" t="s">
        <v>43</v>
      </c>
      <c r="B41" s="18"/>
      <c r="C41" s="19"/>
      <c r="D41" s="19"/>
      <c r="E41" s="17"/>
      <c r="F41" s="17"/>
    </row>
    <row r="42" spans="1:6" s="3" customFormat="1" ht="35.25" customHeight="1" x14ac:dyDescent="0.2">
      <c r="A42" s="5"/>
      <c r="B42" s="42" t="s">
        <v>62</v>
      </c>
      <c r="C42" s="44"/>
      <c r="D42" s="44"/>
      <c r="E42" s="17"/>
      <c r="F42" s="17"/>
    </row>
    <row r="43" spans="1:6" s="3" customFormat="1" ht="19.5" customHeight="1" x14ac:dyDescent="0.2">
      <c r="A43" s="45" t="s">
        <v>36</v>
      </c>
      <c r="B43" s="46"/>
      <c r="C43" s="46"/>
      <c r="D43" s="46"/>
      <c r="E43" s="17"/>
      <c r="F43" s="17"/>
    </row>
    <row r="44" spans="1:6" s="3" customFormat="1" ht="16.5" customHeight="1" x14ac:dyDescent="0.2">
      <c r="A44" s="5" t="s">
        <v>45</v>
      </c>
      <c r="B44" s="21"/>
      <c r="C44" s="21"/>
      <c r="D44" s="21"/>
      <c r="E44" s="17"/>
      <c r="F44" s="17"/>
    </row>
    <row r="45" spans="1:6" s="3" customFormat="1" ht="73.5" customHeight="1" x14ac:dyDescent="0.2">
      <c r="A45" s="5"/>
      <c r="B45" s="42" t="s">
        <v>61</v>
      </c>
      <c r="C45" s="42"/>
      <c r="D45" s="42"/>
      <c r="E45" s="17"/>
      <c r="F45" s="17"/>
    </row>
    <row r="46" spans="1:6" s="3" customFormat="1" ht="20.25" customHeight="1" x14ac:dyDescent="0.2">
      <c r="A46" s="5" t="s">
        <v>37</v>
      </c>
      <c r="B46" s="20"/>
      <c r="C46" s="19"/>
      <c r="D46" s="19"/>
      <c r="E46" s="17"/>
      <c r="F46" s="17"/>
    </row>
    <row r="47" spans="1:6" s="3" customFormat="1" ht="19.5" customHeight="1" x14ac:dyDescent="0.2">
      <c r="A47" s="5" t="s">
        <v>44</v>
      </c>
      <c r="B47" s="20"/>
      <c r="C47" s="19"/>
      <c r="D47" s="19"/>
      <c r="E47" s="17"/>
      <c r="F47" s="17"/>
    </row>
    <row r="48" spans="1:6" s="3" customFormat="1" ht="127.5" customHeight="1" x14ac:dyDescent="0.2">
      <c r="A48" s="5"/>
      <c r="B48" s="42" t="s">
        <v>68</v>
      </c>
      <c r="C48" s="47"/>
      <c r="D48" s="47"/>
      <c r="E48" s="17"/>
      <c r="F48" s="17"/>
    </row>
    <row r="49" spans="1:7" s="3" customFormat="1" ht="22.5" customHeight="1" x14ac:dyDescent="0.2">
      <c r="A49" s="2" t="s">
        <v>75</v>
      </c>
      <c r="B49" s="1"/>
      <c r="C49" s="1"/>
      <c r="D49" s="1"/>
      <c r="E49" s="41"/>
      <c r="F49" s="41"/>
    </row>
    <row r="50" spans="1:7" s="5" customFormat="1" ht="18" customHeight="1" x14ac:dyDescent="0.2">
      <c r="A50" s="2" t="s">
        <v>38</v>
      </c>
      <c r="B50" s="14"/>
      <c r="C50" s="4" t="s">
        <v>42</v>
      </c>
      <c r="D50" s="13"/>
      <c r="E50" s="40"/>
      <c r="F50" s="40"/>
      <c r="G50" s="40"/>
    </row>
    <row r="51" spans="1:7" s="24" customFormat="1" ht="18" customHeight="1" x14ac:dyDescent="0.2">
      <c r="A51" s="23" t="s">
        <v>39</v>
      </c>
      <c r="B51" s="14"/>
      <c r="C51" s="25" t="s">
        <v>41</v>
      </c>
      <c r="D51" s="13"/>
      <c r="E51" s="22"/>
      <c r="F51" s="22"/>
      <c r="G51" s="22"/>
    </row>
    <row r="52" spans="1:7" ht="18" customHeight="1" x14ac:dyDescent="0.2">
      <c r="A52" s="1" t="s">
        <v>74</v>
      </c>
      <c r="B52" s="14"/>
      <c r="C52" s="25" t="s">
        <v>40</v>
      </c>
      <c r="E52" s="1"/>
      <c r="F52" s="1"/>
      <c r="G52" s="1"/>
    </row>
    <row r="53" spans="1:7" ht="21" customHeight="1" x14ac:dyDescent="0.2">
      <c r="B53" s="2"/>
      <c r="C53" s="25"/>
      <c r="D53" s="14"/>
      <c r="E53" s="1"/>
      <c r="F53" s="1"/>
      <c r="G53" s="1"/>
    </row>
    <row r="54" spans="1:7" s="5" customFormat="1" ht="17.25" customHeight="1" x14ac:dyDescent="0.2">
      <c r="A54" s="2"/>
      <c r="D54" s="14"/>
      <c r="E54" s="15"/>
      <c r="F54" s="15"/>
      <c r="G54" s="15"/>
    </row>
    <row r="55" spans="1:7" ht="19.5" customHeight="1" x14ac:dyDescent="0.2">
      <c r="B55" s="2"/>
      <c r="D55" s="14"/>
      <c r="E55" s="16"/>
      <c r="F55" s="16"/>
      <c r="G55" s="16"/>
    </row>
  </sheetData>
  <mergeCells count="14">
    <mergeCell ref="A7:D7"/>
    <mergeCell ref="A9:D9"/>
    <mergeCell ref="A34:D34"/>
    <mergeCell ref="A37:D37"/>
    <mergeCell ref="B38:D38"/>
    <mergeCell ref="A8:D8"/>
    <mergeCell ref="E50:G50"/>
    <mergeCell ref="E49:F49"/>
    <mergeCell ref="B35:D36"/>
    <mergeCell ref="B40:D40"/>
    <mergeCell ref="B42:D42"/>
    <mergeCell ref="A43:D43"/>
    <mergeCell ref="B45:D45"/>
    <mergeCell ref="B48:D48"/>
  </mergeCells>
  <printOptions horizontalCentered="1"/>
  <pageMargins left="0.19685039370078741" right="0.19685039370078741" top="0.19685039370078741"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Bilješke</vt:lpstr>
      <vt:lpstr>Bilješke!Podrucje_ispisa</vt:lpstr>
    </vt:vector>
  </TitlesOfParts>
  <Company>Škola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 Šola</dc:creator>
  <cp:lastModifiedBy>Jelena</cp:lastModifiedBy>
  <cp:lastPrinted>2020-01-31T14:03:58Z</cp:lastPrinted>
  <dcterms:created xsi:type="dcterms:W3CDTF">2011-02-16T14:07:22Z</dcterms:created>
  <dcterms:modified xsi:type="dcterms:W3CDTF">2020-01-31T14:04:00Z</dcterms:modified>
</cp:coreProperties>
</file>